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jbernecker\Desktop\"/>
    </mc:Choice>
  </mc:AlternateContent>
  <xr:revisionPtr revIDLastSave="0" documentId="8_{8ABD15E3-4F0D-45CC-B491-F54EEB6F39FE}" xr6:coauthVersionLast="47" xr6:coauthVersionMax="47" xr10:uidLastSave="{00000000-0000-0000-0000-000000000000}"/>
  <bookViews>
    <workbookView xWindow="-19320" yWindow="3345" windowWidth="19440" windowHeight="15000" xr2:uid="{00000000-000D-0000-FFFF-FFFF00000000}"/>
  </bookViews>
  <sheets>
    <sheet name="Management Option  Field Yr (2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4" l="1"/>
  <c r="D44" i="4"/>
  <c r="D37" i="4"/>
  <c r="D33" i="4"/>
  <c r="D26" i="4"/>
  <c r="D19" i="4"/>
  <c r="D15" i="4"/>
  <c r="D10" i="4"/>
  <c r="E10" i="4" s="1"/>
  <c r="E15" i="4" s="1"/>
  <c r="E19" i="4" s="1"/>
  <c r="E26" i="4" s="1"/>
  <c r="E33" i="4" l="1"/>
  <c r="E37" i="4" s="1"/>
  <c r="E44" i="4" s="1"/>
  <c r="E50" i="4" s="1"/>
</calcChain>
</file>

<file path=xl/sharedStrings.xml><?xml version="1.0" encoding="utf-8"?>
<sst xmlns="http://schemas.openxmlformats.org/spreadsheetml/2006/main" count="130" uniqueCount="90">
  <si>
    <t>UPDATED - OPTION:</t>
  </si>
  <si>
    <t>Management focus, Micro Specialization - Advanced Clinical Practice Track</t>
  </si>
  <si>
    <t>THIS OPTION ASSUMES Internship STARTS IN YR 2</t>
  </si>
  <si>
    <t>COURSE ID #</t>
  </si>
  <si>
    <t>COURSE</t>
  </si>
  <si>
    <t>MSW</t>
  </si>
  <si>
    <t>Year 1</t>
  </si>
  <si>
    <t>FALL</t>
  </si>
  <si>
    <t>Credits</t>
  </si>
  <si>
    <t>Total</t>
  </si>
  <si>
    <t>Status</t>
  </si>
  <si>
    <t>MPH</t>
  </si>
  <si>
    <t>SOWK 501</t>
  </si>
  <si>
    <t>ASSESSMENT OF CLIENT CONCERNS IN CONTEXT</t>
  </si>
  <si>
    <t>*</t>
  </si>
  <si>
    <t>Shared credit</t>
  </si>
  <si>
    <t>SOWK 503</t>
  </si>
  <si>
    <t xml:space="preserve">PRACTICE SKILLS WITH INDIVIDUALS AND FAMILIES </t>
  </si>
  <si>
    <t xml:space="preserve">MPBH 400 </t>
  </si>
  <si>
    <t>DETERMINANTS OF HEALTH</t>
  </si>
  <si>
    <t xml:space="preserve">Update Course Status </t>
  </si>
  <si>
    <t>MPBH 402</t>
  </si>
  <si>
    <t>PUBLIC HEALTH PRACTICE AND MANAGEMENT</t>
  </si>
  <si>
    <t>Completed</t>
  </si>
  <si>
    <t>Courses completed</t>
  </si>
  <si>
    <t> </t>
  </si>
  <si>
    <t>SOWK 502</t>
  </si>
  <si>
    <t>POWER, OPPRESSION, PRIVILEGE AND SOCIAL JUSTICE</t>
  </si>
  <si>
    <t>In-progres</t>
  </si>
  <si>
    <t xml:space="preserve">Courses you are currently taking </t>
  </si>
  <si>
    <t>Semester Year</t>
  </si>
  <si>
    <t>Courses you will be taking in the future</t>
  </si>
  <si>
    <t>SPRING</t>
  </si>
  <si>
    <t>SOWK 500</t>
  </si>
  <si>
    <t>LIFESPAN DEVELOPMENT, HUMAN BEHAVIOR, TRAUMA AND THEORY</t>
  </si>
  <si>
    <t>SOWK 505</t>
  </si>
  <si>
    <t>GROUPS WORK PRACTICE IN SOCIAL WORK: MICRO, MEZZO, MACRO</t>
  </si>
  <si>
    <t>MPBH 404</t>
  </si>
  <si>
    <t>BIOSTATISTICS FOR THE BIOMEDICAL SCIENCES</t>
  </si>
  <si>
    <t>SUMMER</t>
  </si>
  <si>
    <t>SOWK 504</t>
  </si>
  <si>
    <t>INTEGRATED MICRO, MEZZO, MACRO THEORY AND PRACTICE</t>
  </si>
  <si>
    <t>MPBH 407</t>
  </si>
  <si>
    <t>PUBLIC HEALTH POLICY (counts for SOWK 602)*</t>
  </si>
  <si>
    <t>MSW elective</t>
  </si>
  <si>
    <t>Year 2</t>
  </si>
  <si>
    <t xml:space="preserve">MPBH 403 </t>
  </si>
  <si>
    <t xml:space="preserve">INTRODUCTION TO EPIDEMIOLOGY </t>
  </si>
  <si>
    <t>MPH ELECTIVE</t>
  </si>
  <si>
    <t>ELECTIVE</t>
  </si>
  <si>
    <t xml:space="preserve"> MPBH 416 </t>
  </si>
  <si>
    <t>HEALTH SERVICES RESEARCH METHODS</t>
  </si>
  <si>
    <t>MPBH 416 substitutes for SOWK 506</t>
  </si>
  <si>
    <t>SWII 530</t>
  </si>
  <si>
    <t>MPBH 410 Practicum (1 hr credit sharing it will map to both SWII 530 and SWII 531)</t>
  </si>
  <si>
    <t>SWII 530S</t>
  </si>
  <si>
    <t>INTEGRATIVE SEMINAR</t>
  </si>
  <si>
    <t>CMAN 533</t>
  </si>
  <si>
    <t>FINANCIAL MANAGEMENT FOR HEALTHCARE ORGANIZATIONS</t>
  </si>
  <si>
    <t>MPBH 499</t>
  </si>
  <si>
    <t>PUBLIC HEALTH ACTION</t>
  </si>
  <si>
    <t>MPBH 499 substitutes for SOWK 509</t>
  </si>
  <si>
    <t xml:space="preserve">MPBH 425 </t>
  </si>
  <si>
    <t>POLICY ANALYSIS</t>
  </si>
  <si>
    <t>SOWK 603 OR SOWK 645</t>
  </si>
  <si>
    <t>BRIEF TREATMENT OR CRISIS INTERVENTION</t>
  </si>
  <si>
    <t>SWII 531</t>
  </si>
  <si>
    <t xml:space="preserve">SOWK 680 </t>
  </si>
  <si>
    <t>ADVANCED MICRO-LEVEL PRACTICE</t>
  </si>
  <si>
    <t>BEHP 4xx</t>
  </si>
  <si>
    <t>BIOETHICS ELECTIVE</t>
  </si>
  <si>
    <t>Year 3</t>
  </si>
  <si>
    <t>SOWK 614</t>
  </si>
  <si>
    <t>CLINICAL SW PRACT. HEALTH CARE</t>
  </si>
  <si>
    <t xml:space="preserve">MPBH 422 </t>
  </si>
  <si>
    <t>POPULATION HEALTH PLANNING AND MANAGEMENT</t>
  </si>
  <si>
    <t>MPBH 422 is equivalent to SOWK 606-counts as a Social Work elective</t>
  </si>
  <si>
    <t>MPBH 411</t>
  </si>
  <si>
    <t>CAPSTONE 1</t>
  </si>
  <si>
    <t>SWII 632</t>
  </si>
  <si>
    <t>SWII 632S</t>
  </si>
  <si>
    <t xml:space="preserve">SOWK 681 </t>
  </si>
  <si>
    <t>ADVANCED MEZZO &amp; MACRO PRACTICE</t>
  </si>
  <si>
    <t>CAPSTONE 2</t>
  </si>
  <si>
    <t>SWII 633</t>
  </si>
  <si>
    <t>13 shared credits</t>
  </si>
  <si>
    <t>INTERNSHIP INSTRUCTION IV &amp; SIMULATED EXPERIENCES</t>
  </si>
  <si>
    <t>INTERNSHIP INSTRUCTION III &amp; SIMULATED EXPERIENCES</t>
  </si>
  <si>
    <t xml:space="preserve"> INTERNSHIP II &amp; SIMULATED EXPERIENCE</t>
  </si>
  <si>
    <t xml:space="preserve"> INTERNSHIP I &amp; SIMULATED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</si>
</sst>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Verdana"/>
      <family val="2"/>
    </font>
    <font>
      <sz val="10"/>
      <name val="Calibri"/>
      <family val="2"/>
      <scheme val="minor"/>
    </font>
    <font>
      <b/>
      <sz val="10"/>
      <color rgb="FFFF0000"/>
      <name val="Verdana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9"/>
      <name val="Verdana"/>
    </font>
    <font>
      <sz val="9"/>
      <name val="Verdana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right" vertical="top"/>
    </xf>
    <xf numFmtId="0" fontId="4" fillId="2" borderId="2" xfId="0" applyFont="1" applyFill="1" applyBorder="1" applyAlignment="1">
      <alignment horizontal="right" vertical="top"/>
    </xf>
    <xf numFmtId="0" fontId="4" fillId="2" borderId="4" xfId="0" applyFont="1" applyFill="1" applyBorder="1" applyAlignment="1" applyProtection="1">
      <alignment vertical="top"/>
      <protection locked="0"/>
    </xf>
    <xf numFmtId="0" fontId="4" fillId="2" borderId="4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horizontal="left" vertical="top" wrapText="1" shrinkToFit="1"/>
    </xf>
    <xf numFmtId="0" fontId="0" fillId="0" borderId="4" xfId="0" applyBorder="1"/>
    <xf numFmtId="2" fontId="1" fillId="0" borderId="4" xfId="0" applyNumberFormat="1" applyFont="1" applyBorder="1" applyAlignment="1" applyProtection="1">
      <alignment vertical="top"/>
      <protection locked="0"/>
    </xf>
    <xf numFmtId="0" fontId="3" fillId="0" borderId="7" xfId="0" applyFont="1" applyBorder="1" applyAlignment="1">
      <alignment horizontal="left" vertical="top" wrapText="1" shrinkToFit="1"/>
    </xf>
    <xf numFmtId="2" fontId="3" fillId="0" borderId="4" xfId="0" applyNumberFormat="1" applyFont="1" applyBorder="1" applyAlignment="1" applyProtection="1">
      <alignment horizontal="center" vertical="top"/>
      <protection locked="0"/>
    </xf>
    <xf numFmtId="0" fontId="1" fillId="0" borderId="8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2" fontId="1" fillId="0" borderId="3" xfId="0" applyNumberFormat="1" applyFont="1" applyBorder="1" applyAlignment="1" applyProtection="1">
      <alignment vertical="top"/>
      <protection locked="0"/>
    </xf>
    <xf numFmtId="0" fontId="1" fillId="0" borderId="12" xfId="0" applyFont="1" applyBorder="1" applyAlignment="1">
      <alignment horizontal="right" vertical="top"/>
    </xf>
    <xf numFmtId="0" fontId="1" fillId="0" borderId="13" xfId="0" applyFont="1" applyBorder="1" applyAlignment="1">
      <alignment horizontal="right" vertical="top"/>
    </xf>
    <xf numFmtId="2" fontId="3" fillId="0" borderId="14" xfId="0" applyNumberFormat="1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2" fontId="3" fillId="0" borderId="3" xfId="0" applyNumberFormat="1" applyFont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>
      <alignment horizontal="right" vertical="top"/>
    </xf>
    <xf numFmtId="0" fontId="1" fillId="4" borderId="2" xfId="0" applyFont="1" applyFill="1" applyBorder="1" applyAlignment="1">
      <alignment horizontal="right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2" fontId="1" fillId="4" borderId="4" xfId="0" applyNumberFormat="1" applyFont="1" applyFill="1" applyBorder="1" applyAlignment="1" applyProtection="1">
      <alignment vertical="top"/>
      <protection locked="0"/>
    </xf>
    <xf numFmtId="0" fontId="5" fillId="4" borderId="5" xfId="0" applyFont="1" applyFill="1" applyBorder="1" applyAlignment="1">
      <alignment horizontal="right" vertical="center"/>
    </xf>
    <xf numFmtId="0" fontId="5" fillId="4" borderId="15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vertical="center" wrapText="1"/>
    </xf>
    <xf numFmtId="0" fontId="3" fillId="4" borderId="4" xfId="0" applyFont="1" applyFill="1" applyBorder="1" applyAlignment="1" applyProtection="1">
      <alignment horizontal="center" vertical="top"/>
      <protection locked="0"/>
    </xf>
    <xf numFmtId="2" fontId="3" fillId="4" borderId="4" xfId="0" applyNumberFormat="1" applyFont="1" applyFill="1" applyBorder="1" applyAlignment="1" applyProtection="1">
      <alignment horizontal="center" vertical="top"/>
      <protection locked="0"/>
    </xf>
    <xf numFmtId="0" fontId="3" fillId="4" borderId="2" xfId="0" applyFont="1" applyFill="1" applyBorder="1" applyAlignment="1">
      <alignment horizontal="left" vertical="top" wrapText="1" shrinkToFit="1"/>
    </xf>
    <xf numFmtId="0" fontId="4" fillId="2" borderId="2" xfId="0" applyFont="1" applyFill="1" applyBorder="1" applyAlignment="1">
      <alignment horizontal="left" vertical="top" wrapText="1" shrinkToFit="1"/>
    </xf>
    <xf numFmtId="0" fontId="3" fillId="0" borderId="9" xfId="0" applyFont="1" applyBorder="1" applyAlignment="1">
      <alignment horizontal="left" vertical="top" wrapText="1" shrinkToFit="1"/>
    </xf>
    <xf numFmtId="0" fontId="3" fillId="0" borderId="13" xfId="0" applyFont="1" applyBorder="1" applyAlignment="1">
      <alignment horizontal="left" vertical="top" wrapText="1" shrinkToFit="1"/>
    </xf>
    <xf numFmtId="0" fontId="1" fillId="5" borderId="1" xfId="0" applyFont="1" applyFill="1" applyBorder="1" applyAlignment="1">
      <alignment horizontal="right" vertical="top"/>
    </xf>
    <xf numFmtId="0" fontId="1" fillId="5" borderId="2" xfId="0" applyFont="1" applyFill="1" applyBorder="1" applyAlignment="1">
      <alignment horizontal="right" vertical="top"/>
    </xf>
    <xf numFmtId="0" fontId="3" fillId="5" borderId="2" xfId="0" applyFont="1" applyFill="1" applyBorder="1" applyAlignment="1">
      <alignment horizontal="left" vertical="top" wrapText="1" shrinkToFit="1"/>
    </xf>
    <xf numFmtId="0" fontId="1" fillId="5" borderId="4" xfId="0" applyFont="1" applyFill="1" applyBorder="1" applyAlignment="1" applyProtection="1">
      <alignment horizontal="center" vertical="top"/>
      <protection locked="0"/>
    </xf>
    <xf numFmtId="0" fontId="1" fillId="4" borderId="6" xfId="0" applyFont="1" applyFill="1" applyBorder="1" applyAlignment="1">
      <alignment horizontal="right" vertical="top"/>
    </xf>
    <xf numFmtId="0" fontId="1" fillId="4" borderId="7" xfId="0" applyFont="1" applyFill="1" applyBorder="1" applyAlignment="1">
      <alignment horizontal="right" vertical="top"/>
    </xf>
    <xf numFmtId="2" fontId="1" fillId="4" borderId="3" xfId="0" applyNumberFormat="1" applyFont="1" applyFill="1" applyBorder="1" applyAlignment="1" applyProtection="1">
      <alignment vertical="top"/>
      <protection locked="0"/>
    </xf>
    <xf numFmtId="0" fontId="3" fillId="4" borderId="3" xfId="0" applyFont="1" applyFill="1" applyBorder="1" applyAlignment="1" applyProtection="1">
      <alignment horizontal="center" vertical="top"/>
      <protection locked="0"/>
    </xf>
    <xf numFmtId="0" fontId="1" fillId="4" borderId="12" xfId="0" applyFont="1" applyFill="1" applyBorder="1" applyAlignment="1">
      <alignment horizontal="right" vertical="top"/>
    </xf>
    <xf numFmtId="0" fontId="1" fillId="4" borderId="13" xfId="0" applyFont="1" applyFill="1" applyBorder="1" applyAlignment="1">
      <alignment horizontal="right" vertical="top"/>
    </xf>
    <xf numFmtId="2" fontId="1" fillId="4" borderId="14" xfId="0" applyNumberFormat="1" applyFont="1" applyFill="1" applyBorder="1" applyAlignment="1" applyProtection="1">
      <alignment vertical="top"/>
      <protection locked="0"/>
    </xf>
    <xf numFmtId="2" fontId="3" fillId="4" borderId="14" xfId="0" applyNumberFormat="1" applyFont="1" applyFill="1" applyBorder="1" applyAlignment="1" applyProtection="1">
      <alignment horizontal="center" vertical="top"/>
      <protection locked="0"/>
    </xf>
    <xf numFmtId="0" fontId="1" fillId="5" borderId="1" xfId="0" applyFont="1" applyFill="1" applyBorder="1" applyAlignment="1">
      <alignment horizontal="right" vertical="top" wrapText="1"/>
    </xf>
    <xf numFmtId="0" fontId="1" fillId="5" borderId="2" xfId="0" applyFont="1" applyFill="1" applyBorder="1" applyAlignment="1">
      <alignment horizontal="right" vertical="top" wrapText="1"/>
    </xf>
    <xf numFmtId="0" fontId="3" fillId="5" borderId="4" xfId="0" applyFont="1" applyFill="1" applyBorder="1" applyAlignment="1" applyProtection="1">
      <alignment horizontal="center" vertical="top"/>
      <protection locked="0"/>
    </xf>
    <xf numFmtId="0" fontId="1" fillId="5" borderId="6" xfId="0" applyFont="1" applyFill="1" applyBorder="1" applyAlignment="1">
      <alignment horizontal="right" vertical="top" wrapText="1"/>
    </xf>
    <xf numFmtId="0" fontId="1" fillId="5" borderId="7" xfId="0" applyFont="1" applyFill="1" applyBorder="1" applyAlignment="1">
      <alignment horizontal="right" vertical="top" wrapText="1"/>
    </xf>
    <xf numFmtId="0" fontId="3" fillId="5" borderId="3" xfId="0" applyFont="1" applyFill="1" applyBorder="1" applyAlignment="1" applyProtection="1">
      <alignment horizontal="center" vertical="top"/>
      <protection locked="0"/>
    </xf>
    <xf numFmtId="2" fontId="1" fillId="5" borderId="4" xfId="0" applyNumberFormat="1" applyFont="1" applyFill="1" applyBorder="1" applyAlignment="1" applyProtection="1">
      <alignment vertical="top"/>
      <protection locked="0"/>
    </xf>
    <xf numFmtId="0" fontId="1" fillId="5" borderId="4" xfId="0" applyFont="1" applyFill="1" applyBorder="1" applyAlignment="1">
      <alignment horizontal="right" vertical="top"/>
    </xf>
    <xf numFmtId="0" fontId="3" fillId="5" borderId="11" xfId="0" applyFont="1" applyFill="1" applyBorder="1"/>
    <xf numFmtId="2" fontId="3" fillId="5" borderId="4" xfId="0" applyNumberFormat="1" applyFont="1" applyFill="1" applyBorder="1" applyAlignment="1" applyProtection="1">
      <alignment horizontal="center" vertical="top"/>
      <protection locked="0"/>
    </xf>
    <xf numFmtId="0" fontId="3" fillId="5" borderId="7" xfId="0" applyFont="1" applyFill="1" applyBorder="1" applyAlignment="1">
      <alignment horizontal="left" vertical="top" wrapText="1" shrinkToFit="1"/>
    </xf>
    <xf numFmtId="0" fontId="4" fillId="5" borderId="3" xfId="0" applyFont="1" applyFill="1" applyBorder="1" applyAlignment="1" applyProtection="1">
      <alignment horizontal="center" vertical="top"/>
      <protection locked="0"/>
    </xf>
    <xf numFmtId="0" fontId="3" fillId="4" borderId="7" xfId="0" applyFont="1" applyFill="1" applyBorder="1" applyAlignment="1">
      <alignment horizontal="left" vertical="top" wrapText="1" shrinkToFit="1"/>
    </xf>
    <xf numFmtId="2" fontId="1" fillId="5" borderId="3" xfId="0" applyNumberFormat="1" applyFont="1" applyFill="1" applyBorder="1" applyAlignment="1" applyProtection="1">
      <alignment vertical="top"/>
      <protection locked="0"/>
    </xf>
    <xf numFmtId="0" fontId="0" fillId="5" borderId="4" xfId="0" applyFill="1" applyBorder="1"/>
    <xf numFmtId="0" fontId="0" fillId="4" borderId="4" xfId="0" applyFill="1" applyBorder="1"/>
    <xf numFmtId="0" fontId="0" fillId="0" borderId="0" xfId="0" quotePrefix="1" applyAlignment="1">
      <alignment horizontal="center"/>
    </xf>
    <xf numFmtId="0" fontId="0" fillId="0" borderId="4" xfId="0" quotePrefix="1" applyBorder="1" applyAlignment="1">
      <alignment horizontal="center"/>
    </xf>
    <xf numFmtId="2" fontId="1" fillId="0" borderId="16" xfId="0" applyNumberFormat="1" applyFont="1" applyBorder="1" applyAlignment="1" applyProtection="1">
      <alignment vertical="top"/>
      <protection locked="0"/>
    </xf>
    <xf numFmtId="0" fontId="3" fillId="0" borderId="17" xfId="0" applyFont="1" applyBorder="1" applyAlignment="1">
      <alignment horizontal="right" vertical="top" wrapText="1"/>
    </xf>
    <xf numFmtId="0" fontId="3" fillId="0" borderId="18" xfId="0" applyFont="1" applyBorder="1" applyAlignment="1">
      <alignment horizontal="right" vertical="top" wrapText="1"/>
    </xf>
    <xf numFmtId="0" fontId="3" fillId="0" borderId="18" xfId="0" applyFont="1" applyBorder="1" applyAlignment="1">
      <alignment horizontal="left" vertical="top" wrapText="1" shrinkToFit="1"/>
    </xf>
    <xf numFmtId="0" fontId="1" fillId="0" borderId="19" xfId="0" applyFont="1" applyBorder="1" applyAlignment="1" applyProtection="1">
      <alignment vertical="top"/>
      <protection locked="0"/>
    </xf>
    <xf numFmtId="0" fontId="1" fillId="0" borderId="20" xfId="0" applyFont="1" applyBorder="1" applyAlignment="1" applyProtection="1">
      <alignment horizontal="center" vertical="top"/>
      <protection locked="0"/>
    </xf>
    <xf numFmtId="0" fontId="4" fillId="2" borderId="8" xfId="0" applyFont="1" applyFill="1" applyBorder="1" applyAlignment="1">
      <alignment horizontal="right" vertical="top"/>
    </xf>
    <xf numFmtId="0" fontId="4" fillId="2" borderId="9" xfId="0" applyFont="1" applyFill="1" applyBorder="1" applyAlignment="1">
      <alignment horizontal="right" vertical="top"/>
    </xf>
    <xf numFmtId="0" fontId="4" fillId="2" borderId="9" xfId="0" applyFont="1" applyFill="1" applyBorder="1" applyAlignment="1">
      <alignment horizontal="left" vertical="top" wrapText="1" shrinkToFit="1"/>
    </xf>
    <xf numFmtId="0" fontId="4" fillId="2" borderId="10" xfId="0" applyFont="1" applyFill="1" applyBorder="1" applyAlignment="1" applyProtection="1">
      <alignment vertical="top"/>
      <protection locked="0"/>
    </xf>
    <xf numFmtId="0" fontId="4" fillId="2" borderId="10" xfId="0" applyFont="1" applyFill="1" applyBorder="1" applyAlignment="1" applyProtection="1">
      <alignment horizontal="center" vertical="top"/>
      <protection locked="0"/>
    </xf>
    <xf numFmtId="0" fontId="8" fillId="0" borderId="23" xfId="0" applyFont="1" applyBorder="1"/>
    <xf numFmtId="0" fontId="8" fillId="0" borderId="0" xfId="0" applyFont="1"/>
    <xf numFmtId="0" fontId="8" fillId="0" borderId="24" xfId="0" applyFont="1" applyBorder="1"/>
    <xf numFmtId="0" fontId="8" fillId="0" borderId="25" xfId="0" applyFont="1" applyBorder="1"/>
    <xf numFmtId="0" fontId="8" fillId="0" borderId="26" xfId="0" applyFont="1" applyBorder="1"/>
    <xf numFmtId="0" fontId="8" fillId="0" borderId="27" xfId="0" applyFont="1" applyBorder="1"/>
    <xf numFmtId="0" fontId="8" fillId="0" borderId="28" xfId="0" applyFont="1" applyBorder="1"/>
    <xf numFmtId="0" fontId="8" fillId="0" borderId="29" xfId="0" applyFont="1" applyBorder="1"/>
    <xf numFmtId="0" fontId="7" fillId="3" borderId="21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tabSelected="1" zoomScale="130" zoomScaleNormal="130" workbookViewId="0">
      <selection activeCell="C24" sqref="C24"/>
    </sheetView>
  </sheetViews>
  <sheetFormatPr defaultColWidth="8.875" defaultRowHeight="12.75" x14ac:dyDescent="0.2"/>
  <cols>
    <col min="1" max="1" width="16" customWidth="1"/>
    <col min="2" max="2" width="2" customWidth="1"/>
    <col min="3" max="3" width="45" customWidth="1"/>
    <col min="4" max="4" width="7.875" customWidth="1"/>
    <col min="5" max="5" width="7" customWidth="1"/>
    <col min="6" max="6" width="13.5" customWidth="1"/>
    <col min="7" max="7" width="6.875" customWidth="1"/>
    <col min="8" max="8" width="12.375" customWidth="1"/>
    <col min="11" max="11" width="18.625" customWidth="1"/>
  </cols>
  <sheetData>
    <row r="1" spans="1:11" x14ac:dyDescent="0.2">
      <c r="A1" s="1" t="s">
        <v>0</v>
      </c>
      <c r="B1" s="1"/>
      <c r="C1" s="1" t="s">
        <v>1</v>
      </c>
      <c r="D1" s="1"/>
      <c r="E1" s="1"/>
    </row>
    <row r="2" spans="1:11" x14ac:dyDescent="0.2">
      <c r="A2" s="2" t="s">
        <v>2</v>
      </c>
      <c r="B2" s="1"/>
      <c r="C2" s="1"/>
      <c r="D2" s="1"/>
      <c r="E2" s="1"/>
    </row>
    <row r="3" spans="1:11" x14ac:dyDescent="0.2">
      <c r="A3" s="67" t="s">
        <v>3</v>
      </c>
      <c r="B3" s="68"/>
      <c r="C3" s="69" t="s">
        <v>4</v>
      </c>
      <c r="D3" s="70"/>
      <c r="E3" s="71"/>
      <c r="F3" s="71"/>
      <c r="G3" s="63"/>
      <c r="H3" s="10" t="s">
        <v>5</v>
      </c>
    </row>
    <row r="4" spans="1:11" x14ac:dyDescent="0.2">
      <c r="A4" s="72" t="s">
        <v>6</v>
      </c>
      <c r="B4" s="73"/>
      <c r="C4" s="74" t="s">
        <v>7</v>
      </c>
      <c r="D4" s="75" t="s">
        <v>8</v>
      </c>
      <c r="E4" s="76" t="s">
        <v>9</v>
      </c>
      <c r="F4" s="76" t="s">
        <v>10</v>
      </c>
      <c r="G4" s="62"/>
      <c r="H4" s="10" t="s">
        <v>11</v>
      </c>
    </row>
    <row r="5" spans="1:11" x14ac:dyDescent="0.2">
      <c r="A5" s="23" t="s">
        <v>12</v>
      </c>
      <c r="B5" s="24"/>
      <c r="C5" s="32" t="s">
        <v>13</v>
      </c>
      <c r="D5" s="26">
        <v>3</v>
      </c>
      <c r="E5" s="25"/>
      <c r="F5" s="25"/>
      <c r="G5" s="65" t="s">
        <v>14</v>
      </c>
      <c r="H5" s="10" t="s">
        <v>15</v>
      </c>
    </row>
    <row r="6" spans="1:11" x14ac:dyDescent="0.2">
      <c r="A6" s="23" t="s">
        <v>16</v>
      </c>
      <c r="B6" s="24"/>
      <c r="C6" s="32" t="s">
        <v>17</v>
      </c>
      <c r="D6" s="26">
        <v>3</v>
      </c>
      <c r="E6" s="25"/>
      <c r="F6" s="25"/>
    </row>
    <row r="7" spans="1:11" x14ac:dyDescent="0.2">
      <c r="A7" s="48" t="s">
        <v>18</v>
      </c>
      <c r="B7" s="49"/>
      <c r="C7" s="38" t="s">
        <v>19</v>
      </c>
      <c r="D7" s="54">
        <v>3</v>
      </c>
      <c r="E7" s="50"/>
      <c r="F7" s="50"/>
      <c r="H7" s="85" t="s">
        <v>20</v>
      </c>
      <c r="I7" s="86"/>
      <c r="J7" s="86"/>
      <c r="K7" s="87"/>
    </row>
    <row r="8" spans="1:11" x14ac:dyDescent="0.2">
      <c r="A8" s="51" t="s">
        <v>21</v>
      </c>
      <c r="B8" s="52"/>
      <c r="C8" s="38" t="s">
        <v>22</v>
      </c>
      <c r="D8" s="61">
        <v>3</v>
      </c>
      <c r="E8" s="53"/>
      <c r="F8" s="53"/>
      <c r="H8" s="77" t="s">
        <v>23</v>
      </c>
      <c r="I8" s="78" t="s">
        <v>24</v>
      </c>
      <c r="J8" s="78"/>
      <c r="K8" s="79" t="s">
        <v>25</v>
      </c>
    </row>
    <row r="9" spans="1:11" x14ac:dyDescent="0.2">
      <c r="A9" s="23" t="s">
        <v>26</v>
      </c>
      <c r="B9" s="24"/>
      <c r="C9" s="32" t="s">
        <v>27</v>
      </c>
      <c r="D9" s="26">
        <v>3</v>
      </c>
      <c r="E9" s="25"/>
      <c r="F9" s="25"/>
      <c r="H9" s="77" t="s">
        <v>28</v>
      </c>
      <c r="I9" s="80" t="s">
        <v>29</v>
      </c>
      <c r="J9" s="78"/>
      <c r="K9" s="79"/>
    </row>
    <row r="10" spans="1:11" x14ac:dyDescent="0.2">
      <c r="A10" s="7"/>
      <c r="B10" s="8"/>
      <c r="C10" s="9"/>
      <c r="D10" s="11">
        <f>SUM(D5:D9)</f>
        <v>15</v>
      </c>
      <c r="E10" s="13">
        <f>D10</f>
        <v>15</v>
      </c>
      <c r="F10" s="13"/>
      <c r="H10" s="81" t="s">
        <v>30</v>
      </c>
      <c r="I10" s="82" t="s">
        <v>31</v>
      </c>
      <c r="J10" s="83"/>
      <c r="K10" s="84"/>
    </row>
    <row r="11" spans="1:11" x14ac:dyDescent="0.2">
      <c r="A11" s="3" t="s">
        <v>6</v>
      </c>
      <c r="B11" s="4"/>
      <c r="C11" s="33" t="s">
        <v>32</v>
      </c>
      <c r="D11" s="5" t="s">
        <v>8</v>
      </c>
      <c r="E11" s="6" t="s">
        <v>9</v>
      </c>
      <c r="F11" s="6" t="s">
        <v>10</v>
      </c>
    </row>
    <row r="12" spans="1:11" ht="25.5" x14ac:dyDescent="0.2">
      <c r="A12" s="27" t="s">
        <v>33</v>
      </c>
      <c r="B12" s="28"/>
      <c r="C12" s="29" t="s">
        <v>34</v>
      </c>
      <c r="D12" s="26">
        <v>3</v>
      </c>
      <c r="E12" s="30"/>
      <c r="F12" s="30"/>
    </row>
    <row r="13" spans="1:11" ht="25.5" x14ac:dyDescent="0.2">
      <c r="A13" s="23" t="s">
        <v>35</v>
      </c>
      <c r="B13" s="24"/>
      <c r="C13" s="32" t="s">
        <v>36</v>
      </c>
      <c r="D13" s="26">
        <v>3</v>
      </c>
      <c r="E13" s="30"/>
      <c r="F13" s="30"/>
    </row>
    <row r="14" spans="1:11" x14ac:dyDescent="0.2">
      <c r="A14" s="36" t="s">
        <v>37</v>
      </c>
      <c r="B14" s="37"/>
      <c r="C14" s="38" t="s">
        <v>38</v>
      </c>
      <c r="D14" s="54">
        <v>3</v>
      </c>
      <c r="E14" s="50"/>
      <c r="F14" s="50"/>
    </row>
    <row r="15" spans="1:11" x14ac:dyDescent="0.2">
      <c r="A15" s="7"/>
      <c r="B15" s="8"/>
      <c r="C15" s="9"/>
      <c r="D15" s="11">
        <f>SUM(D12:D14)</f>
        <v>9</v>
      </c>
      <c r="E15" s="13">
        <f>E10+D15</f>
        <v>24</v>
      </c>
      <c r="F15" s="13"/>
    </row>
    <row r="16" spans="1:11" x14ac:dyDescent="0.2">
      <c r="A16" s="3" t="s">
        <v>6</v>
      </c>
      <c r="B16" s="4"/>
      <c r="C16" s="33" t="s">
        <v>39</v>
      </c>
      <c r="D16" s="5" t="s">
        <v>8</v>
      </c>
      <c r="E16" s="6" t="s">
        <v>9</v>
      </c>
      <c r="F16" s="6" t="s">
        <v>10</v>
      </c>
    </row>
    <row r="17" spans="1:8" x14ac:dyDescent="0.2">
      <c r="A17" s="23" t="s">
        <v>40</v>
      </c>
      <c r="B17" s="24"/>
      <c r="C17" s="32" t="s">
        <v>41</v>
      </c>
      <c r="D17" s="26">
        <v>3</v>
      </c>
      <c r="E17" s="31"/>
      <c r="F17" s="31"/>
    </row>
    <row r="18" spans="1:8" x14ac:dyDescent="0.2">
      <c r="A18" s="55" t="s">
        <v>42</v>
      </c>
      <c r="B18" s="55"/>
      <c r="C18" s="56" t="s">
        <v>43</v>
      </c>
      <c r="D18" s="54">
        <v>3</v>
      </c>
      <c r="E18" s="57"/>
      <c r="F18" s="57"/>
      <c r="G18" s="64" t="s">
        <v>14</v>
      </c>
      <c r="H18" t="s">
        <v>44</v>
      </c>
    </row>
    <row r="19" spans="1:8" x14ac:dyDescent="0.2">
      <c r="A19" s="14"/>
      <c r="B19" s="15"/>
      <c r="C19" s="34"/>
      <c r="D19" s="11">
        <f>SUM(D17:D18)</f>
        <v>6</v>
      </c>
      <c r="E19" s="13">
        <f>E15+D19</f>
        <v>30</v>
      </c>
      <c r="F19" s="13"/>
    </row>
    <row r="20" spans="1:8" x14ac:dyDescent="0.2">
      <c r="A20" s="3" t="s">
        <v>45</v>
      </c>
      <c r="B20" s="4"/>
      <c r="C20" s="33" t="s">
        <v>7</v>
      </c>
      <c r="D20" s="5" t="s">
        <v>8</v>
      </c>
      <c r="E20" s="6" t="s">
        <v>9</v>
      </c>
      <c r="F20" s="6" t="s">
        <v>10</v>
      </c>
    </row>
    <row r="21" spans="1:8" x14ac:dyDescent="0.2">
      <c r="A21" s="48" t="s">
        <v>46</v>
      </c>
      <c r="B21" s="49"/>
      <c r="C21" s="38" t="s">
        <v>47</v>
      </c>
      <c r="D21" s="54">
        <v>3</v>
      </c>
      <c r="E21" s="50"/>
      <c r="F21" s="50"/>
    </row>
    <row r="22" spans="1:8" x14ac:dyDescent="0.2">
      <c r="A22" s="36" t="s">
        <v>48</v>
      </c>
      <c r="B22" s="37"/>
      <c r="C22" s="38" t="s">
        <v>49</v>
      </c>
      <c r="D22" s="54">
        <v>3</v>
      </c>
      <c r="E22" s="50"/>
      <c r="F22" s="50"/>
    </row>
    <row r="23" spans="1:8" ht="15" customHeight="1" x14ac:dyDescent="0.2">
      <c r="A23" s="51" t="s">
        <v>50</v>
      </c>
      <c r="B23" s="52"/>
      <c r="C23" s="58" t="s">
        <v>51</v>
      </c>
      <c r="D23" s="61">
        <v>3</v>
      </c>
      <c r="E23" s="53"/>
      <c r="F23" s="53"/>
      <c r="G23" s="64" t="s">
        <v>14</v>
      </c>
      <c r="H23" t="s">
        <v>52</v>
      </c>
    </row>
    <row r="24" spans="1:8" x14ac:dyDescent="0.2">
      <c r="A24" s="23" t="s">
        <v>53</v>
      </c>
      <c r="B24" s="24"/>
      <c r="C24" s="32" t="s">
        <v>89</v>
      </c>
      <c r="D24" s="26">
        <v>0.5</v>
      </c>
      <c r="E24" s="25"/>
      <c r="F24" s="25"/>
      <c r="G24" s="64" t="s">
        <v>14</v>
      </c>
      <c r="H24" t="s">
        <v>54</v>
      </c>
    </row>
    <row r="25" spans="1:8" x14ac:dyDescent="0.2">
      <c r="A25" s="23" t="s">
        <v>55</v>
      </c>
      <c r="B25" s="24"/>
      <c r="C25" s="32" t="s">
        <v>56</v>
      </c>
      <c r="D25" s="26">
        <v>1</v>
      </c>
      <c r="E25" s="25"/>
      <c r="F25" s="25"/>
    </row>
    <row r="26" spans="1:8" x14ac:dyDescent="0.2">
      <c r="A26" s="7"/>
      <c r="B26" s="8"/>
      <c r="C26" s="9"/>
      <c r="D26" s="11">
        <f>SUM(D21:D25)</f>
        <v>10.5</v>
      </c>
      <c r="E26" s="13">
        <f>E19+D26</f>
        <v>40.5</v>
      </c>
      <c r="F26" s="13"/>
    </row>
    <row r="27" spans="1:8" x14ac:dyDescent="0.2">
      <c r="A27" s="3" t="s">
        <v>45</v>
      </c>
      <c r="B27" s="4"/>
      <c r="C27" s="33" t="s">
        <v>32</v>
      </c>
      <c r="D27" s="5" t="s">
        <v>8</v>
      </c>
      <c r="E27" s="6" t="s">
        <v>9</v>
      </c>
      <c r="F27" s="6" t="s">
        <v>10</v>
      </c>
    </row>
    <row r="28" spans="1:8" x14ac:dyDescent="0.2">
      <c r="A28" s="36" t="s">
        <v>57</v>
      </c>
      <c r="B28" s="37"/>
      <c r="C28" s="38" t="s">
        <v>58</v>
      </c>
      <c r="D28" s="54">
        <v>3</v>
      </c>
      <c r="E28" s="59"/>
      <c r="F28" s="59"/>
    </row>
    <row r="29" spans="1:8" x14ac:dyDescent="0.2">
      <c r="A29" s="36" t="s">
        <v>59</v>
      </c>
      <c r="B29" s="37"/>
      <c r="C29" s="38" t="s">
        <v>60</v>
      </c>
      <c r="D29" s="54">
        <v>3</v>
      </c>
      <c r="E29" s="50"/>
      <c r="F29" s="50"/>
      <c r="G29" s="64" t="s">
        <v>14</v>
      </c>
      <c r="H29" t="s">
        <v>61</v>
      </c>
    </row>
    <row r="30" spans="1:8" x14ac:dyDescent="0.2">
      <c r="A30" s="36" t="s">
        <v>62</v>
      </c>
      <c r="B30" s="37"/>
      <c r="C30" s="38" t="s">
        <v>63</v>
      </c>
      <c r="D30" s="54">
        <v>3</v>
      </c>
      <c r="E30" s="50"/>
      <c r="F30" s="50"/>
    </row>
    <row r="31" spans="1:8" x14ac:dyDescent="0.2">
      <c r="A31" s="40" t="s">
        <v>64</v>
      </c>
      <c r="B31" s="41"/>
      <c r="C31" s="60" t="s">
        <v>65</v>
      </c>
      <c r="D31" s="42">
        <v>3</v>
      </c>
      <c r="E31" s="43"/>
      <c r="F31" s="43"/>
    </row>
    <row r="32" spans="1:8" x14ac:dyDescent="0.2">
      <c r="A32" s="44" t="s">
        <v>66</v>
      </c>
      <c r="B32" s="45"/>
      <c r="C32" s="32" t="s">
        <v>88</v>
      </c>
      <c r="D32" s="46">
        <v>0.5</v>
      </c>
      <c r="E32" s="47"/>
      <c r="F32" s="47"/>
    </row>
    <row r="33" spans="1:8" x14ac:dyDescent="0.2">
      <c r="A33" s="20"/>
      <c r="B33" s="21"/>
      <c r="C33" s="12"/>
      <c r="D33" s="16">
        <f>SUM(D28:D32)</f>
        <v>12.5</v>
      </c>
      <c r="E33" s="22">
        <f>D33+E26</f>
        <v>53</v>
      </c>
      <c r="F33" s="22"/>
    </row>
    <row r="34" spans="1:8" x14ac:dyDescent="0.2">
      <c r="A34" s="3" t="s">
        <v>45</v>
      </c>
      <c r="B34" s="4"/>
      <c r="C34" s="33" t="s">
        <v>39</v>
      </c>
      <c r="D34" s="5" t="s">
        <v>8</v>
      </c>
      <c r="E34" s="6" t="s">
        <v>9</v>
      </c>
      <c r="F34" s="6" t="s">
        <v>10</v>
      </c>
    </row>
    <row r="35" spans="1:8" x14ac:dyDescent="0.2">
      <c r="A35" s="23" t="s">
        <v>67</v>
      </c>
      <c r="B35" s="24"/>
      <c r="C35" s="32" t="s">
        <v>68</v>
      </c>
      <c r="D35" s="26">
        <v>3</v>
      </c>
      <c r="E35" s="30"/>
      <c r="F35" s="30"/>
    </row>
    <row r="36" spans="1:8" x14ac:dyDescent="0.2">
      <c r="A36" s="36" t="s">
        <v>69</v>
      </c>
      <c r="B36" s="37"/>
      <c r="C36" s="38" t="s">
        <v>70</v>
      </c>
      <c r="D36" s="54">
        <v>3</v>
      </c>
      <c r="E36" s="39"/>
      <c r="F36" s="39"/>
    </row>
    <row r="37" spans="1:8" x14ac:dyDescent="0.2">
      <c r="A37" s="7"/>
      <c r="B37" s="8"/>
      <c r="C37" s="9"/>
      <c r="D37" s="11">
        <f>SUM(D35:D36)</f>
        <v>6</v>
      </c>
      <c r="E37" s="13">
        <f>E33+D37</f>
        <v>59</v>
      </c>
      <c r="F37" s="13"/>
    </row>
    <row r="38" spans="1:8" x14ac:dyDescent="0.2">
      <c r="A38" s="3" t="s">
        <v>71</v>
      </c>
      <c r="B38" s="4"/>
      <c r="C38" s="33" t="s">
        <v>7</v>
      </c>
      <c r="D38" s="5" t="s">
        <v>8</v>
      </c>
      <c r="E38" s="6" t="s">
        <v>9</v>
      </c>
      <c r="F38" s="6" t="s">
        <v>10</v>
      </c>
    </row>
    <row r="39" spans="1:8" x14ac:dyDescent="0.2">
      <c r="A39" s="23" t="s">
        <v>72</v>
      </c>
      <c r="B39" s="24"/>
      <c r="C39" s="32" t="s">
        <v>73</v>
      </c>
      <c r="D39" s="26">
        <v>3</v>
      </c>
      <c r="E39" s="25"/>
      <c r="F39" s="25"/>
    </row>
    <row r="40" spans="1:8" ht="15.6" customHeight="1" x14ac:dyDescent="0.2">
      <c r="A40" s="36" t="s">
        <v>74</v>
      </c>
      <c r="B40" s="37"/>
      <c r="C40" s="38" t="s">
        <v>75</v>
      </c>
      <c r="D40" s="54">
        <v>3</v>
      </c>
      <c r="E40" s="39"/>
      <c r="F40" s="39"/>
      <c r="G40" s="64" t="s">
        <v>14</v>
      </c>
      <c r="H40" t="s">
        <v>76</v>
      </c>
    </row>
    <row r="41" spans="1:8" x14ac:dyDescent="0.2">
      <c r="A41" s="36" t="s">
        <v>77</v>
      </c>
      <c r="B41" s="37"/>
      <c r="C41" s="38" t="s">
        <v>78</v>
      </c>
      <c r="D41" s="54">
        <v>1</v>
      </c>
      <c r="E41" s="50"/>
      <c r="F41" s="50"/>
    </row>
    <row r="42" spans="1:8" x14ac:dyDescent="0.2">
      <c r="A42" s="23" t="s">
        <v>79</v>
      </c>
      <c r="B42" s="24"/>
      <c r="C42" s="32" t="s">
        <v>56</v>
      </c>
      <c r="D42" s="26">
        <v>1</v>
      </c>
      <c r="E42" s="30"/>
      <c r="F42" s="30"/>
    </row>
    <row r="43" spans="1:8" x14ac:dyDescent="0.2">
      <c r="A43" s="23" t="s">
        <v>80</v>
      </c>
      <c r="B43" s="24"/>
      <c r="C43" s="32" t="s">
        <v>87</v>
      </c>
      <c r="D43" s="26">
        <v>0.5</v>
      </c>
      <c r="E43" s="25"/>
      <c r="F43" s="25"/>
    </row>
    <row r="44" spans="1:8" x14ac:dyDescent="0.2">
      <c r="A44" s="7"/>
      <c r="B44" s="8"/>
      <c r="C44" s="9"/>
      <c r="D44" s="11">
        <f>SUM(D39:D43)</f>
        <v>8.5</v>
      </c>
      <c r="E44" s="13">
        <f>E37+D44</f>
        <v>67.5</v>
      </c>
      <c r="F44" s="13"/>
    </row>
    <row r="45" spans="1:8" x14ac:dyDescent="0.2">
      <c r="A45" s="3" t="s">
        <v>71</v>
      </c>
      <c r="B45" s="4"/>
      <c r="C45" s="33" t="s">
        <v>32</v>
      </c>
      <c r="D45" s="5" t="s">
        <v>8</v>
      </c>
      <c r="E45" s="6" t="s">
        <v>9</v>
      </c>
      <c r="F45" s="6" t="s">
        <v>10</v>
      </c>
    </row>
    <row r="46" spans="1:8" x14ac:dyDescent="0.2">
      <c r="A46" s="23" t="s">
        <v>81</v>
      </c>
      <c r="B46" s="24"/>
      <c r="C46" s="32" t="s">
        <v>82</v>
      </c>
      <c r="D46" s="26">
        <v>3</v>
      </c>
      <c r="E46" s="30"/>
      <c r="F46" s="30"/>
    </row>
    <row r="47" spans="1:8" x14ac:dyDescent="0.2">
      <c r="A47" s="36" t="s">
        <v>48</v>
      </c>
      <c r="B47" s="37"/>
      <c r="C47" s="38" t="s">
        <v>49</v>
      </c>
      <c r="D47" s="54">
        <v>3</v>
      </c>
      <c r="E47" s="57"/>
      <c r="F47" s="57"/>
    </row>
    <row r="48" spans="1:8" x14ac:dyDescent="0.2">
      <c r="A48" s="36" t="s">
        <v>77</v>
      </c>
      <c r="B48" s="37"/>
      <c r="C48" s="38" t="s">
        <v>83</v>
      </c>
      <c r="D48" s="54">
        <v>1</v>
      </c>
      <c r="E48" s="50"/>
      <c r="F48" s="50"/>
    </row>
    <row r="49" spans="1:8" x14ac:dyDescent="0.2">
      <c r="A49" s="23" t="s">
        <v>84</v>
      </c>
      <c r="B49" s="24"/>
      <c r="C49" s="32" t="s">
        <v>86</v>
      </c>
      <c r="D49" s="42">
        <v>0.5</v>
      </c>
      <c r="E49" s="30"/>
      <c r="F49" s="30"/>
    </row>
    <row r="50" spans="1:8" x14ac:dyDescent="0.2">
      <c r="A50" s="17"/>
      <c r="B50" s="18"/>
      <c r="C50" s="35"/>
      <c r="D50" s="66">
        <f>SUM(D46:D49)</f>
        <v>7.5</v>
      </c>
      <c r="E50" s="19">
        <f>E44+D50</f>
        <v>75</v>
      </c>
      <c r="F50" s="19"/>
      <c r="H50" t="s">
        <v>85</v>
      </c>
    </row>
    <row r="51" spans="1:8" x14ac:dyDescent="0.2">
      <c r="D51" s="1"/>
      <c r="E51" s="1"/>
    </row>
    <row r="52" spans="1:8" x14ac:dyDescent="0.2">
      <c r="D52" s="1"/>
    </row>
    <row r="53" spans="1:8" x14ac:dyDescent="0.2">
      <c r="D53" s="1"/>
    </row>
    <row r="54" spans="1:8" x14ac:dyDescent="0.2">
      <c r="D54" s="1"/>
      <c r="E54" s="1"/>
    </row>
    <row r="55" spans="1:8" x14ac:dyDescent="0.2">
      <c r="D55" s="1"/>
      <c r="E55" s="1"/>
    </row>
    <row r="56" spans="1:8" x14ac:dyDescent="0.2">
      <c r="D56" s="1"/>
    </row>
    <row r="57" spans="1:8" x14ac:dyDescent="0.2">
      <c r="D57" s="1"/>
    </row>
  </sheetData>
  <mergeCells count="1">
    <mergeCell ref="H7:K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Management Option  Field Yr (2</vt:lpstr>
    </vt:vector>
  </TitlesOfParts>
  <Manager/>
  <Company>Loyola University Chicago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rkafens</dc:creator>
  <cp:keywords/>
  <dc:description/>
  <cp:lastModifiedBy>Gamboa, Jennifer</cp:lastModifiedBy>
  <cp:revision/>
  <dcterms:created xsi:type="dcterms:W3CDTF">2020-07-22T15:20:12Z</dcterms:created>
  <dcterms:modified xsi:type="dcterms:W3CDTF">2024-03-26T16:57:01Z</dcterms:modified>
  <cp:category/>
  <cp:contentStatus/>
</cp:coreProperties>
</file>